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1026115\Desktop\ホームページ\"/>
    </mc:Choice>
  </mc:AlternateContent>
  <xr:revisionPtr revIDLastSave="0" documentId="8_{026D33EA-0F72-4AC6-B77E-B1449B2511EF}" xr6:coauthVersionLast="47" xr6:coauthVersionMax="47" xr10:uidLastSave="{00000000-0000-0000-0000-000000000000}"/>
  <bookViews>
    <workbookView xWindow="-108" yWindow="-108" windowWidth="23256" windowHeight="12456" xr2:uid="{A372348F-423C-485C-B452-5816ECC477C8}"/>
  </bookViews>
  <sheets>
    <sheet name="8月" sheetId="1" r:id="rId1"/>
  </sheets>
  <definedNames>
    <definedName name="_xlnm.Print_Area" localSheetId="0">'8月'!$A$1:$M$33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A4" i="1" s="1"/>
  <c r="B4" i="1" l="1"/>
  <c r="A5" i="1"/>
  <c r="B3" i="1"/>
  <c r="A6" i="1" l="1"/>
  <c r="B5" i="1"/>
  <c r="A7" i="1" l="1"/>
  <c r="B6" i="1"/>
  <c r="A8" i="1" l="1"/>
  <c r="B7" i="1"/>
  <c r="A9" i="1" l="1"/>
  <c r="B8" i="1"/>
  <c r="A10" i="1" l="1"/>
  <c r="B9" i="1"/>
  <c r="A11" i="1" l="1"/>
  <c r="B10" i="1"/>
  <c r="A12" i="1" l="1"/>
  <c r="B11" i="1"/>
  <c r="B12" i="1" l="1"/>
  <c r="A13" i="1"/>
  <c r="B13" i="1" l="1"/>
  <c r="A14" i="1"/>
  <c r="A15" i="1" l="1"/>
  <c r="B14" i="1"/>
  <c r="A16" i="1" l="1"/>
  <c r="B15" i="1"/>
  <c r="B16" i="1" l="1"/>
  <c r="A17" i="1"/>
  <c r="B17" i="1" l="1"/>
  <c r="A18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3" i="1" s="1"/>
  <c r="B32" i="1"/>
</calcChain>
</file>

<file path=xl/sharedStrings.xml><?xml version="1.0" encoding="utf-8"?>
<sst xmlns="http://schemas.openxmlformats.org/spreadsheetml/2006/main" count="368" uniqueCount="34">
  <si>
    <t>年</t>
    <rPh sb="0" eb="1">
      <t>ネン</t>
    </rPh>
    <phoneticPr fontId="3"/>
  </si>
  <si>
    <t>月</t>
    <rPh sb="0" eb="1">
      <t>ガツ</t>
    </rPh>
    <phoneticPr fontId="3"/>
  </si>
  <si>
    <t>部活動月間活動予定</t>
    <rPh sb="0" eb="3">
      <t>ブカツドウ</t>
    </rPh>
    <rPh sb="3" eb="5">
      <t>ゲッカン</t>
    </rPh>
    <rPh sb="5" eb="7">
      <t>カツドウ</t>
    </rPh>
    <rPh sb="7" eb="9">
      <t>ヨテイ</t>
    </rPh>
    <phoneticPr fontId="3"/>
  </si>
  <si>
    <t>志村学園</t>
    <rPh sb="0" eb="2">
      <t>シムラ</t>
    </rPh>
    <rPh sb="2" eb="4">
      <t>ガクエン</t>
    </rPh>
    <phoneticPr fontId="6"/>
  </si>
  <si>
    <t>部活名</t>
    <rPh sb="0" eb="2">
      <t>ブカツ</t>
    </rPh>
    <rPh sb="2" eb="3">
      <t>メイ</t>
    </rPh>
    <phoneticPr fontId="6"/>
  </si>
  <si>
    <t>バスケットボール</t>
    <phoneticPr fontId="3"/>
  </si>
  <si>
    <t>サッカー</t>
    <phoneticPr fontId="3"/>
  </si>
  <si>
    <t>バレーボール</t>
    <phoneticPr fontId="3"/>
  </si>
  <si>
    <t>陸上競技</t>
    <rPh sb="0" eb="2">
      <t>リクジョウ</t>
    </rPh>
    <rPh sb="2" eb="4">
      <t>キョウギ</t>
    </rPh>
    <phoneticPr fontId="3"/>
  </si>
  <si>
    <t>卓球</t>
    <rPh sb="0" eb="2">
      <t>タッキュウ</t>
    </rPh>
    <phoneticPr fontId="3"/>
  </si>
  <si>
    <t>ミュージカル</t>
    <phoneticPr fontId="3"/>
  </si>
  <si>
    <t>音楽</t>
    <rPh sb="0" eb="2">
      <t>オンガク</t>
    </rPh>
    <phoneticPr fontId="3"/>
  </si>
  <si>
    <t>科学・パソコン</t>
    <rPh sb="0" eb="2">
      <t>カガク</t>
    </rPh>
    <phoneticPr fontId="3"/>
  </si>
  <si>
    <t>美術</t>
    <rPh sb="0" eb="2">
      <t>ビジュツ</t>
    </rPh>
    <phoneticPr fontId="3"/>
  </si>
  <si>
    <t>農園芸</t>
    <rPh sb="0" eb="1">
      <t>ノウ</t>
    </rPh>
    <rPh sb="1" eb="3">
      <t>エンゲイ</t>
    </rPh>
    <phoneticPr fontId="3"/>
  </si>
  <si>
    <t>家庭科</t>
    <rPh sb="0" eb="3">
      <t>カテイカ</t>
    </rPh>
    <phoneticPr fontId="3"/>
  </si>
  <si>
    <t>×</t>
    <phoneticPr fontId="3"/>
  </si>
  <si>
    <t>〇</t>
    <phoneticPr fontId="3"/>
  </si>
  <si>
    <t>〇
校外</t>
    <rPh sb="2" eb="4">
      <t>コウガイ</t>
    </rPh>
    <phoneticPr fontId="3"/>
  </si>
  <si>
    <t>大会</t>
    <rPh sb="0" eb="2">
      <t>タイカイ</t>
    </rPh>
    <phoneticPr fontId="3"/>
  </si>
  <si>
    <r>
      <t>〇　　　</t>
    </r>
    <r>
      <rPr>
        <sz val="12"/>
        <rFont val="ＭＳ ゴシック"/>
        <family val="3"/>
        <charset val="128"/>
      </rPr>
      <t>（女子）</t>
    </r>
    <rPh sb="5" eb="7">
      <t>ジョシ</t>
    </rPh>
    <phoneticPr fontId="3"/>
  </si>
  <si>
    <r>
      <t>〇　　　</t>
    </r>
    <r>
      <rPr>
        <sz val="12"/>
        <rFont val="ＭＳ ゴシック"/>
        <family val="3"/>
        <charset val="128"/>
      </rPr>
      <t>（男子）</t>
    </r>
    <rPh sb="5" eb="7">
      <t>ダンシ</t>
    </rPh>
    <phoneticPr fontId="3"/>
  </si>
  <si>
    <t>×</t>
  </si>
  <si>
    <t>〇　
(女子)</t>
    <rPh sb="4" eb="6">
      <t>ジョシ</t>
    </rPh>
    <phoneticPr fontId="3"/>
  </si>
  <si>
    <t>学校閉庁日始</t>
    <rPh sb="0" eb="2">
      <t>ガッコウ</t>
    </rPh>
    <rPh sb="2" eb="5">
      <t>ヘイチョウビ</t>
    </rPh>
    <rPh sb="5" eb="6">
      <t>ハジ</t>
    </rPh>
    <phoneticPr fontId="3"/>
  </si>
  <si>
    <t>山の日</t>
    <rPh sb="0" eb="1">
      <t>ヤマ</t>
    </rPh>
    <rPh sb="2" eb="3">
      <t>ヒ</t>
    </rPh>
    <phoneticPr fontId="3"/>
  </si>
  <si>
    <t>教員採用試験
校内立ち入り禁止</t>
    <rPh sb="0" eb="2">
      <t>キョウイン</t>
    </rPh>
    <rPh sb="2" eb="4">
      <t>サイヨウ</t>
    </rPh>
    <rPh sb="4" eb="6">
      <t>シケン</t>
    </rPh>
    <rPh sb="7" eb="9">
      <t>コウナイ</t>
    </rPh>
    <rPh sb="9" eb="10">
      <t>タ</t>
    </rPh>
    <rPh sb="11" eb="12">
      <t>イ</t>
    </rPh>
    <rPh sb="13" eb="15">
      <t>キンシ</t>
    </rPh>
    <phoneticPr fontId="3"/>
  </si>
  <si>
    <t>学校閉庁日終</t>
    <rPh sb="0" eb="2">
      <t>ガッコウ</t>
    </rPh>
    <rPh sb="2" eb="5">
      <t>ヘイチョウビ</t>
    </rPh>
    <rPh sb="5" eb="6">
      <t>シュウ</t>
    </rPh>
    <phoneticPr fontId="3"/>
  </si>
  <si>
    <r>
      <t xml:space="preserve">〇
</t>
    </r>
    <r>
      <rPr>
        <sz val="12"/>
        <color rgb="FF000000"/>
        <rFont val="ＭＳ ゴシック"/>
        <family val="3"/>
        <charset val="128"/>
      </rPr>
      <t>（練習試合）</t>
    </r>
    <rPh sb="3" eb="7">
      <t>レンシュウジアイ</t>
    </rPh>
    <phoneticPr fontId="3"/>
  </si>
  <si>
    <t>AM第一体育館使用禁止</t>
    <rPh sb="2" eb="4">
      <t>ダイイチ</t>
    </rPh>
    <rPh sb="4" eb="7">
      <t>タイイクカン</t>
    </rPh>
    <rPh sb="7" eb="9">
      <t>シヨウ</t>
    </rPh>
    <rPh sb="9" eb="11">
      <t>キンシ</t>
    </rPh>
    <phoneticPr fontId="3"/>
  </si>
  <si>
    <r>
      <t xml:space="preserve">〇
</t>
    </r>
    <r>
      <rPr>
        <sz val="12"/>
        <color rgb="FF000000"/>
        <rFont val="ＭＳ ゴシック"/>
        <family val="3"/>
        <charset val="128"/>
      </rPr>
      <t>（大会）</t>
    </r>
    <rPh sb="3" eb="5">
      <t>タイカイ</t>
    </rPh>
    <phoneticPr fontId="3"/>
  </si>
  <si>
    <t>教職員健康診断</t>
    <rPh sb="0" eb="3">
      <t>キョウショクイン</t>
    </rPh>
    <rPh sb="3" eb="5">
      <t>ケンコウ</t>
    </rPh>
    <rPh sb="5" eb="7">
      <t>シンダン</t>
    </rPh>
    <phoneticPr fontId="3"/>
  </si>
  <si>
    <t>AM教職員防災訓練</t>
    <rPh sb="2" eb="5">
      <t>キョウショクイン</t>
    </rPh>
    <rPh sb="5" eb="7">
      <t>ボウサイ</t>
    </rPh>
    <rPh sb="7" eb="9">
      <t>クンレン</t>
    </rPh>
    <phoneticPr fontId="3"/>
  </si>
  <si>
    <t>夏季休業終
学年会・コース主任会
教科会、専門教科会</t>
    <rPh sb="0" eb="4">
      <t>カキキュウギョウ</t>
    </rPh>
    <rPh sb="4" eb="5">
      <t>シュウ</t>
    </rPh>
    <rPh sb="6" eb="8">
      <t>ガクネン</t>
    </rPh>
    <rPh sb="8" eb="9">
      <t>カイ</t>
    </rPh>
    <rPh sb="13" eb="16">
      <t>シュニンカイ</t>
    </rPh>
    <rPh sb="17" eb="19">
      <t>キョウカ</t>
    </rPh>
    <rPh sb="19" eb="20">
      <t>カイ</t>
    </rPh>
    <rPh sb="21" eb="23">
      <t>センモン</t>
    </rPh>
    <rPh sb="23" eb="25">
      <t>キョウカ</t>
    </rPh>
    <rPh sb="25" eb="26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</si>
</sst>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1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36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28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UD デジタル 教科書体 N-B"/>
      <family val="1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UD デジタル 教科書体 N-B"/>
      <family val="1"/>
      <charset val="128"/>
    </font>
    <font>
      <sz val="12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8"/>
      <name val="UD デジタル 教科書体 N-B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color rgb="FF00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48"/>
      <name val="HG丸ｺﾞｼｯｸM-PRO"/>
      <family val="3"/>
      <charset val="128"/>
    </font>
    <font>
      <b/>
      <sz val="12"/>
      <name val="UD デジタル 教科書体 N-B"/>
      <family val="1"/>
      <charset val="128"/>
    </font>
    <font>
      <sz val="16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0" borderId="0" xfId="2" applyFont="1" applyAlignment="1">
      <alignment horizontal="left" vertical="top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left" vertical="top" wrapText="1"/>
    </xf>
    <xf numFmtId="176" fontId="9" fillId="0" borderId="10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/>
    </xf>
    <xf numFmtId="0" fontId="17" fillId="0" borderId="0" xfId="2" applyFont="1" applyAlignment="1">
      <alignment horizontal="left" vertical="center" wrapText="1"/>
    </xf>
    <xf numFmtId="56" fontId="18" fillId="0" borderId="0" xfId="2" applyNumberFormat="1" applyFont="1" applyAlignment="1">
      <alignment horizontal="center" vertical="center" wrapText="1"/>
    </xf>
    <xf numFmtId="0" fontId="18" fillId="0" borderId="0" xfId="2" applyFont="1" applyAlignment="1">
      <alignment horizontal="left" vertical="center" wrapText="1"/>
    </xf>
    <xf numFmtId="176" fontId="9" fillId="0" borderId="13" xfId="0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56" fontId="19" fillId="0" borderId="0" xfId="2" applyNumberFormat="1" applyFont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  <xf numFmtId="0" fontId="16" fillId="0" borderId="12" xfId="0" applyFont="1" applyBorder="1" applyAlignment="1">
      <alignment horizontal="center" vertical="center" wrapText="1" shrinkToFit="1"/>
    </xf>
    <xf numFmtId="0" fontId="18" fillId="0" borderId="0" xfId="2" applyFont="1" applyAlignment="1">
      <alignment horizontal="center" vertical="center" wrapText="1"/>
    </xf>
    <xf numFmtId="0" fontId="17" fillId="3" borderId="0" xfId="2" applyFont="1" applyFill="1" applyAlignment="1">
      <alignment horizontal="left" vertical="center" wrapText="1"/>
    </xf>
    <xf numFmtId="0" fontId="18" fillId="3" borderId="0" xfId="2" applyFont="1" applyFill="1" applyAlignment="1">
      <alignment horizontal="center" vertical="center" wrapText="1"/>
    </xf>
    <xf numFmtId="0" fontId="18" fillId="3" borderId="0" xfId="2" applyFont="1" applyFill="1" applyAlignment="1">
      <alignment horizontal="left" vertical="center" wrapText="1"/>
    </xf>
    <xf numFmtId="0" fontId="0" fillId="3" borderId="0" xfId="0" applyFill="1">
      <alignment vertical="center"/>
    </xf>
    <xf numFmtId="0" fontId="7" fillId="0" borderId="0" xfId="2" applyFont="1" applyAlignment="1">
      <alignment horizontal="left" vertical="center"/>
    </xf>
    <xf numFmtId="0" fontId="19" fillId="0" borderId="0" xfId="2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shrinkToFi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176" fontId="9" fillId="4" borderId="13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4" borderId="12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22" fillId="0" borderId="12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5" fillId="0" borderId="0" xfId="2" applyFont="1" applyAlignment="1">
      <alignment vertical="center" wrapText="1"/>
    </xf>
    <xf numFmtId="0" fontId="16" fillId="0" borderId="0" xfId="2" applyFont="1" applyAlignment="1">
      <alignment horizontal="left" vertical="center" wrapText="1"/>
    </xf>
    <xf numFmtId="0" fontId="17" fillId="0" borderId="0" xfId="2" applyFont="1" applyAlignment="1">
      <alignment vertical="center" wrapText="1"/>
    </xf>
    <xf numFmtId="0" fontId="22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176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 shrinkToFit="1"/>
    </xf>
    <xf numFmtId="0" fontId="22" fillId="0" borderId="17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 wrapText="1" shrinkToFit="1"/>
    </xf>
    <xf numFmtId="0" fontId="16" fillId="0" borderId="18" xfId="0" applyFont="1" applyBorder="1" applyAlignment="1">
      <alignment horizontal="center" vertical="center" wrapText="1" shrinkToFit="1"/>
    </xf>
    <xf numFmtId="0" fontId="26" fillId="0" borderId="0" xfId="2" applyFont="1" applyAlignment="1">
      <alignment horizontal="left" vertical="center" wrapText="1"/>
    </xf>
    <xf numFmtId="14" fontId="9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 shrinkToFit="1"/>
    </xf>
    <xf numFmtId="0" fontId="29" fillId="0" borderId="0" xfId="2" applyFont="1" applyAlignment="1">
      <alignment horizontal="left" vertical="center" wrapText="1"/>
    </xf>
    <xf numFmtId="0" fontId="30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平成16年度教育課程《行事計画　》" xfId="2" xr:uid="{1578BBEB-5978-4982-9758-BBF58BF6D476}"/>
  </cellStyles>
  <dxfs count="6">
    <dxf>
      <fill>
        <patternFill>
          <bgColor theme="3" tint="0.74996185186315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4996185186315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74996185186315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7B8EDE-0241-4291-BCAC-5965739FFEFB}"/>
            </a:ext>
          </a:extLst>
        </xdr:cNvPr>
        <xdr:cNvSpPr txBox="1"/>
      </xdr:nvSpPr>
      <xdr:spPr>
        <a:xfrm>
          <a:off x="1784350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2B3A5A-149E-47B7-B6B6-6F26DE266C31}"/>
            </a:ext>
          </a:extLst>
        </xdr:cNvPr>
        <xdr:cNvSpPr txBox="1"/>
      </xdr:nvSpPr>
      <xdr:spPr>
        <a:xfrm>
          <a:off x="1784350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385555" cy="9239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CF5E547-5CC9-4E9E-B72F-E0B808887F94}"/>
            </a:ext>
          </a:extLst>
        </xdr:cNvPr>
        <xdr:cNvSpPr txBox="1"/>
      </xdr:nvSpPr>
      <xdr:spPr>
        <a:xfrm>
          <a:off x="1784350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385555" cy="92398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4E4D2C2-8A6D-406C-84ED-BBC6A8FAB206}"/>
            </a:ext>
          </a:extLst>
        </xdr:cNvPr>
        <xdr:cNvSpPr txBox="1"/>
      </xdr:nvSpPr>
      <xdr:spPr>
        <a:xfrm>
          <a:off x="1784350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2781300</xdr:colOff>
      <xdr:row>0</xdr:row>
      <xdr:rowOff>0</xdr:rowOff>
    </xdr:from>
    <xdr:ext cx="385555" cy="92398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C47A24-1246-444D-9F41-3D4628FD9F2E}"/>
            </a:ext>
          </a:extLst>
        </xdr:cNvPr>
        <xdr:cNvSpPr txBox="1"/>
      </xdr:nvSpPr>
      <xdr:spPr>
        <a:xfrm>
          <a:off x="1630045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2781300</xdr:colOff>
      <xdr:row>0</xdr:row>
      <xdr:rowOff>0</xdr:rowOff>
    </xdr:from>
    <xdr:ext cx="385555" cy="9239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D3634E2-DADE-40A6-A336-E2D2EA7E6867}"/>
            </a:ext>
          </a:extLst>
        </xdr:cNvPr>
        <xdr:cNvSpPr txBox="1"/>
      </xdr:nvSpPr>
      <xdr:spPr>
        <a:xfrm>
          <a:off x="1630045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1DB5-3C56-4649-A88F-BE32B7592137}">
  <sheetPr>
    <pageSetUpPr fitToPage="1"/>
  </sheetPr>
  <dimension ref="A1:S86"/>
  <sheetViews>
    <sheetView tabSelected="1" view="pageBreakPreview" zoomScale="60" zoomScaleNormal="57" workbookViewId="0">
      <pane ySplit="2" topLeftCell="A24" activePane="bottomLeft" state="frozen"/>
      <selection pane="bottomLeft" activeCell="I30" sqref="I30"/>
    </sheetView>
  </sheetViews>
  <sheetFormatPr defaultColWidth="8.88671875" defaultRowHeight="13.2" x14ac:dyDescent="0.2"/>
  <cols>
    <col min="1" max="1" width="12.6640625" bestFit="1" customWidth="1"/>
    <col min="2" max="2" width="5.88671875" customWidth="1"/>
    <col min="3" max="13" width="15.88671875" customWidth="1"/>
    <col min="14" max="14" width="43.6640625" style="68" customWidth="1"/>
    <col min="15" max="15" width="6.109375" style="25" customWidth="1"/>
    <col min="16" max="16" width="6.109375" style="31" customWidth="1"/>
    <col min="17" max="17" width="6.109375" style="25" customWidth="1"/>
  </cols>
  <sheetData>
    <row r="1" spans="1:17" ht="61.5" customHeight="1" thickBot="1" x14ac:dyDescent="0.25">
      <c r="A1" s="1"/>
      <c r="B1" s="2"/>
      <c r="C1" s="3"/>
      <c r="D1" s="4">
        <v>2026</v>
      </c>
      <c r="E1" s="2" t="s">
        <v>0</v>
      </c>
      <c r="F1" s="4">
        <v>8</v>
      </c>
      <c r="G1" s="2" t="s">
        <v>1</v>
      </c>
      <c r="H1" s="70" t="s">
        <v>2</v>
      </c>
      <c r="I1" s="70"/>
      <c r="J1" s="70"/>
      <c r="K1" s="70"/>
      <c r="L1" s="71"/>
      <c r="M1" s="5" t="s">
        <v>3</v>
      </c>
      <c r="N1" s="6"/>
      <c r="O1" s="7"/>
      <c r="P1" s="7"/>
      <c r="Q1" s="7"/>
    </row>
    <row r="2" spans="1:17" ht="30" customHeight="1" thickBot="1" x14ac:dyDescent="0.25">
      <c r="A2" s="72" t="s">
        <v>4</v>
      </c>
      <c r="B2" s="73"/>
      <c r="C2" s="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  <c r="I2" s="12" t="s">
        <v>11</v>
      </c>
      <c r="J2" s="13" t="s">
        <v>12</v>
      </c>
      <c r="K2" s="12" t="s">
        <v>13</v>
      </c>
      <c r="L2" s="12" t="s">
        <v>14</v>
      </c>
      <c r="M2" s="14" t="s">
        <v>15</v>
      </c>
      <c r="N2" s="15"/>
      <c r="O2" s="16"/>
      <c r="P2" s="17"/>
      <c r="Q2"/>
    </row>
    <row r="3" spans="1:17" ht="46.2" customHeight="1" x14ac:dyDescent="0.2">
      <c r="A3" s="18">
        <f>DATE(D1,F1,1)</f>
        <v>46235</v>
      </c>
      <c r="B3" s="19" t="str">
        <f>TEXT(A3,"aaa")</f>
        <v>土</v>
      </c>
      <c r="C3" s="20" t="s">
        <v>16</v>
      </c>
      <c r="D3" s="20" t="s">
        <v>16</v>
      </c>
      <c r="E3" s="21" t="s">
        <v>17</v>
      </c>
      <c r="F3" s="20" t="s">
        <v>16</v>
      </c>
      <c r="G3" s="20" t="s">
        <v>16</v>
      </c>
      <c r="H3" s="20" t="s">
        <v>16</v>
      </c>
      <c r="I3" s="20" t="s">
        <v>16</v>
      </c>
      <c r="J3" s="21" t="s">
        <v>16</v>
      </c>
      <c r="K3" s="21" t="s">
        <v>16</v>
      </c>
      <c r="L3" s="20" t="s">
        <v>16</v>
      </c>
      <c r="M3" s="22" t="s">
        <v>16</v>
      </c>
      <c r="N3" s="23"/>
      <c r="O3" s="24"/>
      <c r="P3" s="25"/>
      <c r="Q3"/>
    </row>
    <row r="4" spans="1:17" ht="46.35" customHeight="1" x14ac:dyDescent="0.2">
      <c r="A4" s="26">
        <f>A3+1</f>
        <v>46236</v>
      </c>
      <c r="B4" s="19" t="str">
        <f t="shared" ref="B4:B33" si="0">TEXT(A4,"aaa")</f>
        <v>日</v>
      </c>
      <c r="C4" s="20" t="s">
        <v>17</v>
      </c>
      <c r="D4" s="20" t="s">
        <v>16</v>
      </c>
      <c r="E4" s="21" t="s">
        <v>16</v>
      </c>
      <c r="F4" s="20" t="s">
        <v>16</v>
      </c>
      <c r="G4" s="20" t="s">
        <v>16</v>
      </c>
      <c r="H4" s="20" t="s">
        <v>16</v>
      </c>
      <c r="I4" s="20" t="s">
        <v>16</v>
      </c>
      <c r="J4" s="21" t="s">
        <v>16</v>
      </c>
      <c r="K4" s="21" t="s">
        <v>16</v>
      </c>
      <c r="L4" s="20" t="s">
        <v>16</v>
      </c>
      <c r="M4" s="22" t="s">
        <v>16</v>
      </c>
      <c r="N4" s="27"/>
      <c r="O4" s="28"/>
      <c r="P4" s="29"/>
      <c r="Q4"/>
    </row>
    <row r="5" spans="1:17" ht="46.35" customHeight="1" x14ac:dyDescent="0.2">
      <c r="A5" s="26">
        <f t="shared" ref="A5:A33" si="1">A4+1</f>
        <v>46237</v>
      </c>
      <c r="B5" s="19" t="str">
        <f t="shared" si="0"/>
        <v>月</v>
      </c>
      <c r="C5" s="20" t="s">
        <v>16</v>
      </c>
      <c r="D5" s="20" t="s">
        <v>16</v>
      </c>
      <c r="E5" s="21" t="s">
        <v>17</v>
      </c>
      <c r="F5" s="21" t="s">
        <v>17</v>
      </c>
      <c r="G5" s="20" t="s">
        <v>16</v>
      </c>
      <c r="H5" s="20" t="s">
        <v>16</v>
      </c>
      <c r="I5" s="20" t="s">
        <v>16</v>
      </c>
      <c r="J5" s="21" t="s">
        <v>16</v>
      </c>
      <c r="K5" s="21" t="s">
        <v>16</v>
      </c>
      <c r="L5" s="20" t="s">
        <v>16</v>
      </c>
      <c r="M5" s="22" t="s">
        <v>16</v>
      </c>
      <c r="N5" s="23"/>
      <c r="O5" s="24"/>
      <c r="P5" s="25"/>
      <c r="Q5"/>
    </row>
    <row r="6" spans="1:17" ht="46.35" customHeight="1" x14ac:dyDescent="0.2">
      <c r="A6" s="26">
        <f t="shared" si="1"/>
        <v>46238</v>
      </c>
      <c r="B6" s="19" t="str">
        <f t="shared" si="0"/>
        <v>火</v>
      </c>
      <c r="C6" s="20" t="s">
        <v>17</v>
      </c>
      <c r="D6" s="20" t="s">
        <v>16</v>
      </c>
      <c r="E6" s="21" t="s">
        <v>16</v>
      </c>
      <c r="F6" s="21" t="s">
        <v>17</v>
      </c>
      <c r="G6" s="20" t="s">
        <v>16</v>
      </c>
      <c r="H6" s="20" t="s">
        <v>16</v>
      </c>
      <c r="I6" s="20" t="s">
        <v>16</v>
      </c>
      <c r="J6" s="21" t="s">
        <v>16</v>
      </c>
      <c r="K6" s="21" t="s">
        <v>16</v>
      </c>
      <c r="L6" s="20" t="s">
        <v>16</v>
      </c>
      <c r="M6" s="30" t="s">
        <v>18</v>
      </c>
      <c r="N6" s="23"/>
      <c r="O6" s="31"/>
      <c r="P6" s="25"/>
      <c r="Q6"/>
    </row>
    <row r="7" spans="1:17" s="35" customFormat="1" ht="46.35" customHeight="1" x14ac:dyDescent="0.2">
      <c r="A7" s="26">
        <f t="shared" si="1"/>
        <v>46239</v>
      </c>
      <c r="B7" s="19" t="str">
        <f t="shared" si="0"/>
        <v>水</v>
      </c>
      <c r="C7" s="20" t="s">
        <v>19</v>
      </c>
      <c r="D7" s="20" t="s">
        <v>16</v>
      </c>
      <c r="E7" s="21" t="s">
        <v>17</v>
      </c>
      <c r="F7" s="20" t="s">
        <v>16</v>
      </c>
      <c r="G7" s="20" t="s">
        <v>16</v>
      </c>
      <c r="H7" s="20" t="s">
        <v>16</v>
      </c>
      <c r="I7" s="20" t="s">
        <v>17</v>
      </c>
      <c r="J7" s="21" t="s">
        <v>16</v>
      </c>
      <c r="K7" s="21" t="s">
        <v>16</v>
      </c>
      <c r="L7" s="20" t="s">
        <v>16</v>
      </c>
      <c r="M7" s="22" t="s">
        <v>16</v>
      </c>
      <c r="N7" s="32"/>
      <c r="O7" s="33"/>
      <c r="P7" s="34"/>
    </row>
    <row r="8" spans="1:17" s="35" customFormat="1" ht="46.35" customHeight="1" x14ac:dyDescent="0.2">
      <c r="A8" s="26">
        <f t="shared" si="1"/>
        <v>46240</v>
      </c>
      <c r="B8" s="19" t="str">
        <f t="shared" si="0"/>
        <v>木</v>
      </c>
      <c r="C8" s="21" t="s">
        <v>20</v>
      </c>
      <c r="D8" s="20" t="s">
        <v>16</v>
      </c>
      <c r="E8" s="21" t="s">
        <v>20</v>
      </c>
      <c r="F8" s="20" t="s">
        <v>16</v>
      </c>
      <c r="G8" s="20" t="s">
        <v>16</v>
      </c>
      <c r="H8" s="20" t="s">
        <v>16</v>
      </c>
      <c r="I8" s="20" t="s">
        <v>17</v>
      </c>
      <c r="J8" s="21" t="s">
        <v>16</v>
      </c>
      <c r="K8" s="21" t="s">
        <v>16</v>
      </c>
      <c r="L8" s="20" t="s">
        <v>16</v>
      </c>
      <c r="M8" s="22" t="s">
        <v>16</v>
      </c>
      <c r="N8" s="32"/>
      <c r="O8" s="33"/>
      <c r="P8" s="34"/>
    </row>
    <row r="9" spans="1:17" ht="46.35" customHeight="1" x14ac:dyDescent="0.2">
      <c r="A9" s="26">
        <f t="shared" si="1"/>
        <v>46241</v>
      </c>
      <c r="B9" s="19" t="str">
        <f t="shared" si="0"/>
        <v>金</v>
      </c>
      <c r="C9" s="20" t="s">
        <v>16</v>
      </c>
      <c r="D9" s="20" t="s">
        <v>16</v>
      </c>
      <c r="E9" s="21" t="s">
        <v>21</v>
      </c>
      <c r="F9" s="20" t="s">
        <v>16</v>
      </c>
      <c r="G9" s="20" t="s">
        <v>16</v>
      </c>
      <c r="H9" s="20" t="s">
        <v>17</v>
      </c>
      <c r="I9" s="20" t="s">
        <v>16</v>
      </c>
      <c r="J9" s="21" t="s">
        <v>16</v>
      </c>
      <c r="K9" s="21" t="s">
        <v>16</v>
      </c>
      <c r="L9" s="20" t="s">
        <v>16</v>
      </c>
      <c r="M9" s="22" t="s">
        <v>16</v>
      </c>
      <c r="N9" s="36"/>
      <c r="O9" s="37"/>
      <c r="P9" s="29"/>
      <c r="Q9"/>
    </row>
    <row r="10" spans="1:17" ht="46.35" customHeight="1" x14ac:dyDescent="0.2">
      <c r="A10" s="26">
        <f t="shared" si="1"/>
        <v>46242</v>
      </c>
      <c r="B10" s="19" t="str">
        <f t="shared" si="0"/>
        <v>土</v>
      </c>
      <c r="C10" s="20" t="s">
        <v>22</v>
      </c>
      <c r="D10" s="20" t="s">
        <v>16</v>
      </c>
      <c r="E10" s="38" t="s">
        <v>23</v>
      </c>
      <c r="F10" s="20" t="s">
        <v>16</v>
      </c>
      <c r="G10" s="20" t="s">
        <v>16</v>
      </c>
      <c r="H10" s="20" t="s">
        <v>16</v>
      </c>
      <c r="I10" s="20" t="s">
        <v>16</v>
      </c>
      <c r="J10" s="21" t="s">
        <v>16</v>
      </c>
      <c r="K10" s="21" t="s">
        <v>16</v>
      </c>
      <c r="L10" s="21" t="s">
        <v>16</v>
      </c>
      <c r="M10" s="30" t="s">
        <v>16</v>
      </c>
      <c r="N10" s="23"/>
      <c r="O10" s="31"/>
      <c r="P10" s="25"/>
      <c r="Q10"/>
    </row>
    <row r="11" spans="1:17" ht="46.35" customHeight="1" x14ac:dyDescent="0.2">
      <c r="A11" s="26">
        <f t="shared" si="1"/>
        <v>46243</v>
      </c>
      <c r="B11" s="19" t="str">
        <f t="shared" si="0"/>
        <v>日</v>
      </c>
      <c r="C11" s="21" t="s">
        <v>22</v>
      </c>
      <c r="D11" s="21" t="s">
        <v>16</v>
      </c>
      <c r="E11" s="21" t="s">
        <v>19</v>
      </c>
      <c r="F11" s="21" t="s">
        <v>16</v>
      </c>
      <c r="G11" s="21" t="s">
        <v>16</v>
      </c>
      <c r="H11" s="21" t="s">
        <v>16</v>
      </c>
      <c r="I11" s="21" t="s">
        <v>16</v>
      </c>
      <c r="J11" s="21" t="s">
        <v>16</v>
      </c>
      <c r="K11" s="21" t="s">
        <v>16</v>
      </c>
      <c r="L11" s="39" t="s">
        <v>16</v>
      </c>
      <c r="M11" s="40" t="s">
        <v>16</v>
      </c>
      <c r="N11" s="23"/>
      <c r="O11" s="31"/>
      <c r="P11" s="25"/>
      <c r="Q11"/>
    </row>
    <row r="12" spans="1:17" ht="46.35" customHeight="1" x14ac:dyDescent="0.2">
      <c r="A12" s="26">
        <f t="shared" si="1"/>
        <v>46244</v>
      </c>
      <c r="B12" s="19" t="str">
        <f t="shared" si="0"/>
        <v>月</v>
      </c>
      <c r="C12" s="20" t="s">
        <v>22</v>
      </c>
      <c r="D12" s="41" t="s">
        <v>16</v>
      </c>
      <c r="E12" s="21" t="s">
        <v>19</v>
      </c>
      <c r="F12" s="41" t="s">
        <v>16</v>
      </c>
      <c r="G12" s="41" t="s">
        <v>16</v>
      </c>
      <c r="H12" s="41" t="s">
        <v>16</v>
      </c>
      <c r="I12" s="41" t="s">
        <v>16</v>
      </c>
      <c r="J12" s="21" t="s">
        <v>16</v>
      </c>
      <c r="K12" s="21" t="s">
        <v>16</v>
      </c>
      <c r="L12" s="21" t="s">
        <v>16</v>
      </c>
      <c r="M12" s="30" t="s">
        <v>16</v>
      </c>
      <c r="N12" s="23" t="s">
        <v>24</v>
      </c>
      <c r="O12" s="31"/>
      <c r="P12" s="25"/>
      <c r="Q12"/>
    </row>
    <row r="13" spans="1:17" ht="46.35" customHeight="1" x14ac:dyDescent="0.2">
      <c r="A13" s="42">
        <f t="shared" si="1"/>
        <v>46245</v>
      </c>
      <c r="B13" s="43" t="str">
        <f t="shared" si="0"/>
        <v>火</v>
      </c>
      <c r="C13" s="44" t="s">
        <v>22</v>
      </c>
      <c r="D13" s="44" t="s">
        <v>16</v>
      </c>
      <c r="E13" s="44" t="s">
        <v>16</v>
      </c>
      <c r="F13" s="44" t="s">
        <v>16</v>
      </c>
      <c r="G13" s="44" t="s">
        <v>16</v>
      </c>
      <c r="H13" s="44" t="s">
        <v>16</v>
      </c>
      <c r="I13" s="44" t="s">
        <v>16</v>
      </c>
      <c r="J13" s="44" t="s">
        <v>16</v>
      </c>
      <c r="K13" s="44" t="s">
        <v>16</v>
      </c>
      <c r="L13" s="44" t="s">
        <v>16</v>
      </c>
      <c r="M13" s="45" t="s">
        <v>16</v>
      </c>
      <c r="N13" s="23" t="s">
        <v>25</v>
      </c>
      <c r="O13" s="31"/>
      <c r="P13" s="25"/>
      <c r="Q13"/>
    </row>
    <row r="14" spans="1:17" s="35" customFormat="1" ht="46.35" customHeight="1" x14ac:dyDescent="0.2">
      <c r="A14" s="26">
        <f t="shared" si="1"/>
        <v>46246</v>
      </c>
      <c r="B14" s="19" t="str">
        <f t="shared" si="0"/>
        <v>水</v>
      </c>
      <c r="C14" s="20" t="s">
        <v>22</v>
      </c>
      <c r="D14" s="20" t="s">
        <v>16</v>
      </c>
      <c r="E14" s="46" t="s">
        <v>16</v>
      </c>
      <c r="F14" s="20" t="s">
        <v>16</v>
      </c>
      <c r="G14" s="20" t="s">
        <v>16</v>
      </c>
      <c r="H14" s="20" t="s">
        <v>16</v>
      </c>
      <c r="I14" s="20" t="s">
        <v>16</v>
      </c>
      <c r="J14" s="46" t="s">
        <v>16</v>
      </c>
      <c r="K14" s="21" t="s">
        <v>16</v>
      </c>
      <c r="L14" s="21" t="s">
        <v>16</v>
      </c>
      <c r="M14" s="30" t="s">
        <v>16</v>
      </c>
      <c r="N14" s="32"/>
      <c r="O14" s="33"/>
      <c r="P14" s="34"/>
    </row>
    <row r="15" spans="1:17" s="35" customFormat="1" ht="46.35" customHeight="1" x14ac:dyDescent="0.2">
      <c r="A15" s="26">
        <f t="shared" si="1"/>
        <v>46247</v>
      </c>
      <c r="B15" s="19" t="str">
        <f t="shared" si="0"/>
        <v>木</v>
      </c>
      <c r="C15" s="21" t="s">
        <v>22</v>
      </c>
      <c r="D15" s="20" t="s">
        <v>16</v>
      </c>
      <c r="E15" s="46" t="s">
        <v>16</v>
      </c>
      <c r="F15" s="20" t="s">
        <v>16</v>
      </c>
      <c r="G15" s="20" t="s">
        <v>16</v>
      </c>
      <c r="H15" s="41" t="s">
        <v>22</v>
      </c>
      <c r="I15" s="20" t="s">
        <v>16</v>
      </c>
      <c r="J15" s="21" t="s">
        <v>16</v>
      </c>
      <c r="K15" s="21" t="s">
        <v>16</v>
      </c>
      <c r="L15" s="21" t="s">
        <v>16</v>
      </c>
      <c r="M15" s="30" t="s">
        <v>16</v>
      </c>
      <c r="N15" s="32"/>
      <c r="O15" s="33"/>
      <c r="P15" s="34"/>
    </row>
    <row r="16" spans="1:17" ht="46.35" customHeight="1" x14ac:dyDescent="0.2">
      <c r="A16" s="26">
        <f t="shared" si="1"/>
        <v>46248</v>
      </c>
      <c r="B16" s="19" t="str">
        <f t="shared" si="0"/>
        <v>金</v>
      </c>
      <c r="C16" s="41" t="s">
        <v>22</v>
      </c>
      <c r="D16" s="20" t="s">
        <v>16</v>
      </c>
      <c r="E16" s="46" t="s">
        <v>16</v>
      </c>
      <c r="F16" s="20" t="s">
        <v>16</v>
      </c>
      <c r="G16" s="20" t="s">
        <v>16</v>
      </c>
      <c r="H16" s="41" t="s">
        <v>22</v>
      </c>
      <c r="I16" s="20" t="s">
        <v>16</v>
      </c>
      <c r="J16" s="21" t="s">
        <v>16</v>
      </c>
      <c r="K16" s="41" t="s">
        <v>16</v>
      </c>
      <c r="L16" s="41" t="s">
        <v>16</v>
      </c>
      <c r="M16" s="47" t="s">
        <v>16</v>
      </c>
      <c r="N16" s="27" t="s">
        <v>26</v>
      </c>
      <c r="O16" s="37"/>
      <c r="P16" s="29"/>
      <c r="Q16"/>
    </row>
    <row r="17" spans="1:19" ht="46.35" customHeight="1" x14ac:dyDescent="0.2">
      <c r="A17" s="26">
        <f t="shared" si="1"/>
        <v>46249</v>
      </c>
      <c r="B17" s="19" t="str">
        <f t="shared" si="0"/>
        <v>土</v>
      </c>
      <c r="C17" s="41" t="s">
        <v>22</v>
      </c>
      <c r="D17" s="41" t="s">
        <v>16</v>
      </c>
      <c r="E17" s="44" t="s">
        <v>16</v>
      </c>
      <c r="F17" s="41" t="s">
        <v>16</v>
      </c>
      <c r="G17" s="41" t="s">
        <v>16</v>
      </c>
      <c r="H17" s="41" t="s">
        <v>22</v>
      </c>
      <c r="I17" s="41" t="s">
        <v>16</v>
      </c>
      <c r="J17" s="41" t="s">
        <v>16</v>
      </c>
      <c r="K17" s="41" t="s">
        <v>16</v>
      </c>
      <c r="L17" s="41" t="s">
        <v>16</v>
      </c>
      <c r="M17" s="47" t="s">
        <v>16</v>
      </c>
      <c r="N17" s="27" t="s">
        <v>26</v>
      </c>
      <c r="O17" s="37"/>
      <c r="P17" s="29"/>
      <c r="Q17"/>
    </row>
    <row r="18" spans="1:19" ht="46.35" customHeight="1" x14ac:dyDescent="0.2">
      <c r="A18" s="26">
        <f t="shared" si="1"/>
        <v>46250</v>
      </c>
      <c r="B18" s="19" t="str">
        <f t="shared" si="0"/>
        <v>日</v>
      </c>
      <c r="C18" s="41" t="s">
        <v>22</v>
      </c>
      <c r="D18" s="41" t="s">
        <v>16</v>
      </c>
      <c r="E18" s="44" t="s">
        <v>16</v>
      </c>
      <c r="F18" s="41" t="s">
        <v>16</v>
      </c>
      <c r="G18" s="41" t="s">
        <v>16</v>
      </c>
      <c r="H18" s="41" t="s">
        <v>22</v>
      </c>
      <c r="I18" s="41" t="s">
        <v>16</v>
      </c>
      <c r="J18" s="41" t="s">
        <v>16</v>
      </c>
      <c r="K18" s="41" t="s">
        <v>16</v>
      </c>
      <c r="L18" s="41" t="s">
        <v>16</v>
      </c>
      <c r="M18" s="47" t="s">
        <v>16</v>
      </c>
      <c r="N18" s="27" t="s">
        <v>26</v>
      </c>
      <c r="O18" s="31"/>
      <c r="P18" s="25"/>
      <c r="Q18" s="48"/>
    </row>
    <row r="19" spans="1:19" ht="46.35" customHeight="1" x14ac:dyDescent="0.2">
      <c r="A19" s="26">
        <f t="shared" si="1"/>
        <v>46251</v>
      </c>
      <c r="B19" s="19" t="str">
        <f t="shared" si="0"/>
        <v>月</v>
      </c>
      <c r="C19" s="41" t="s">
        <v>22</v>
      </c>
      <c r="D19" s="41" t="s">
        <v>16</v>
      </c>
      <c r="E19" s="46" t="s">
        <v>16</v>
      </c>
      <c r="F19" s="41" t="s">
        <v>16</v>
      </c>
      <c r="G19" s="41" t="s">
        <v>16</v>
      </c>
      <c r="H19" s="41" t="s">
        <v>22</v>
      </c>
      <c r="I19" s="41" t="s">
        <v>16</v>
      </c>
      <c r="J19" s="41" t="s">
        <v>16</v>
      </c>
      <c r="K19" s="41" t="s">
        <v>16</v>
      </c>
      <c r="L19" s="41" t="s">
        <v>16</v>
      </c>
      <c r="M19" s="47" t="s">
        <v>16</v>
      </c>
      <c r="N19" s="27" t="s">
        <v>27</v>
      </c>
      <c r="O19" s="31"/>
      <c r="P19" s="25"/>
      <c r="Q19"/>
    </row>
    <row r="20" spans="1:19" ht="46.35" customHeight="1" x14ac:dyDescent="0.2">
      <c r="A20" s="26">
        <f t="shared" si="1"/>
        <v>46252</v>
      </c>
      <c r="B20" s="19" t="str">
        <f t="shared" si="0"/>
        <v>火</v>
      </c>
      <c r="C20" s="41" t="s">
        <v>22</v>
      </c>
      <c r="D20" s="21" t="s">
        <v>17</v>
      </c>
      <c r="E20" s="46" t="s">
        <v>16</v>
      </c>
      <c r="F20" s="41" t="s">
        <v>16</v>
      </c>
      <c r="G20" s="41" t="s">
        <v>16</v>
      </c>
      <c r="H20" s="41" t="s">
        <v>22</v>
      </c>
      <c r="I20" s="41" t="s">
        <v>16</v>
      </c>
      <c r="J20" s="41" t="s">
        <v>16</v>
      </c>
      <c r="K20" s="41" t="s">
        <v>16</v>
      </c>
      <c r="L20" s="41" t="s">
        <v>16</v>
      </c>
      <c r="M20" s="47" t="s">
        <v>16</v>
      </c>
      <c r="N20" s="27"/>
      <c r="O20" s="31"/>
      <c r="P20" s="25"/>
      <c r="Q20"/>
    </row>
    <row r="21" spans="1:19" s="35" customFormat="1" ht="46.35" customHeight="1" x14ac:dyDescent="0.2">
      <c r="A21" s="26">
        <f t="shared" si="1"/>
        <v>46253</v>
      </c>
      <c r="B21" s="19" t="str">
        <f t="shared" si="0"/>
        <v>水</v>
      </c>
      <c r="C21" s="41" t="s">
        <v>22</v>
      </c>
      <c r="D21" s="49" t="s">
        <v>28</v>
      </c>
      <c r="E21" s="46" t="s">
        <v>16</v>
      </c>
      <c r="F21" s="21" t="s">
        <v>16</v>
      </c>
      <c r="G21" s="41" t="s">
        <v>17</v>
      </c>
      <c r="H21" s="41" t="s">
        <v>22</v>
      </c>
      <c r="I21" s="41" t="s">
        <v>16</v>
      </c>
      <c r="J21" s="41" t="s">
        <v>16</v>
      </c>
      <c r="K21" s="41" t="s">
        <v>16</v>
      </c>
      <c r="L21" s="41" t="s">
        <v>16</v>
      </c>
      <c r="M21" s="47" t="s">
        <v>16</v>
      </c>
      <c r="N21" s="32"/>
      <c r="O21" s="33"/>
      <c r="P21" s="34"/>
    </row>
    <row r="22" spans="1:19" s="35" customFormat="1" ht="46.35" customHeight="1" x14ac:dyDescent="0.2">
      <c r="A22" s="26">
        <f t="shared" si="1"/>
        <v>46254</v>
      </c>
      <c r="B22" s="19" t="str">
        <f t="shared" si="0"/>
        <v>木</v>
      </c>
      <c r="C22" s="41" t="s">
        <v>22</v>
      </c>
      <c r="D22" s="21" t="s">
        <v>16</v>
      </c>
      <c r="E22" s="46" t="s">
        <v>16</v>
      </c>
      <c r="F22" s="21" t="s">
        <v>17</v>
      </c>
      <c r="G22" s="41" t="s">
        <v>17</v>
      </c>
      <c r="H22" s="41" t="s">
        <v>22</v>
      </c>
      <c r="I22" s="41" t="s">
        <v>17</v>
      </c>
      <c r="J22" s="41" t="s">
        <v>16</v>
      </c>
      <c r="K22" s="41" t="s">
        <v>16</v>
      </c>
      <c r="L22" s="41" t="s">
        <v>16</v>
      </c>
      <c r="M22" s="30" t="s">
        <v>17</v>
      </c>
      <c r="N22" s="32"/>
      <c r="O22" s="33"/>
      <c r="P22" s="34"/>
    </row>
    <row r="23" spans="1:19" ht="46.35" customHeight="1" x14ac:dyDescent="0.2">
      <c r="A23" s="26">
        <f t="shared" si="1"/>
        <v>46255</v>
      </c>
      <c r="B23" s="19" t="str">
        <f t="shared" si="0"/>
        <v>金</v>
      </c>
      <c r="C23" s="21" t="s">
        <v>17</v>
      </c>
      <c r="D23" s="21" t="s">
        <v>17</v>
      </c>
      <c r="E23" s="46" t="s">
        <v>16</v>
      </c>
      <c r="F23" s="21" t="s">
        <v>17</v>
      </c>
      <c r="G23" s="41" t="s">
        <v>16</v>
      </c>
      <c r="H23" s="41" t="s">
        <v>17</v>
      </c>
      <c r="I23" s="41" t="s">
        <v>17</v>
      </c>
      <c r="J23" s="41" t="s">
        <v>16</v>
      </c>
      <c r="K23" s="21" t="s">
        <v>16</v>
      </c>
      <c r="L23" s="21" t="s">
        <v>16</v>
      </c>
      <c r="M23" s="30" t="s">
        <v>16</v>
      </c>
      <c r="N23" s="23"/>
      <c r="O23" s="31"/>
      <c r="P23" s="25"/>
      <c r="Q23"/>
    </row>
    <row r="24" spans="1:19" ht="46.35" customHeight="1" x14ac:dyDescent="0.2">
      <c r="A24" s="26">
        <f t="shared" si="1"/>
        <v>46256</v>
      </c>
      <c r="B24" s="19" t="str">
        <f t="shared" si="0"/>
        <v>土</v>
      </c>
      <c r="C24" s="44" t="s">
        <v>16</v>
      </c>
      <c r="D24" s="21" t="s">
        <v>16</v>
      </c>
      <c r="E24" s="44" t="s">
        <v>16</v>
      </c>
      <c r="F24" s="21" t="s">
        <v>16</v>
      </c>
      <c r="G24" s="21" t="s">
        <v>16</v>
      </c>
      <c r="H24" s="21" t="s">
        <v>22</v>
      </c>
      <c r="I24" s="21" t="s">
        <v>16</v>
      </c>
      <c r="J24" s="21" t="s">
        <v>16</v>
      </c>
      <c r="K24" s="21" t="s">
        <v>16</v>
      </c>
      <c r="L24" s="21" t="s">
        <v>16</v>
      </c>
      <c r="M24" s="30" t="s">
        <v>16</v>
      </c>
      <c r="N24" s="23"/>
      <c r="O24" s="50"/>
      <c r="P24" s="50"/>
      <c r="Q24" s="50"/>
      <c r="R24" s="50"/>
      <c r="S24" s="50"/>
    </row>
    <row r="25" spans="1:19" ht="46.35" customHeight="1" x14ac:dyDescent="0.2">
      <c r="A25" s="26">
        <f t="shared" si="1"/>
        <v>46257</v>
      </c>
      <c r="B25" s="19" t="str">
        <f t="shared" si="0"/>
        <v>日</v>
      </c>
      <c r="C25" s="44" t="s">
        <v>16</v>
      </c>
      <c r="D25" s="21" t="s">
        <v>16</v>
      </c>
      <c r="E25" s="44" t="s">
        <v>16</v>
      </c>
      <c r="F25" s="21" t="s">
        <v>16</v>
      </c>
      <c r="G25" s="21" t="s">
        <v>16</v>
      </c>
      <c r="H25" s="21" t="s">
        <v>22</v>
      </c>
      <c r="I25" s="21" t="s">
        <v>16</v>
      </c>
      <c r="J25" s="21" t="s">
        <v>16</v>
      </c>
      <c r="K25" s="21" t="s">
        <v>16</v>
      </c>
      <c r="L25" s="21" t="s">
        <v>16</v>
      </c>
      <c r="M25" s="30" t="s">
        <v>16</v>
      </c>
      <c r="N25" s="51" t="s">
        <v>17</v>
      </c>
      <c r="O25" s="50"/>
      <c r="P25" s="50"/>
      <c r="Q25" s="50"/>
      <c r="R25" s="50"/>
      <c r="S25" s="50"/>
    </row>
    <row r="26" spans="1:19" ht="46.35" customHeight="1" x14ac:dyDescent="0.2">
      <c r="A26" s="26">
        <f t="shared" si="1"/>
        <v>46258</v>
      </c>
      <c r="B26" s="19" t="str">
        <f t="shared" si="0"/>
        <v>月</v>
      </c>
      <c r="C26" s="46" t="s">
        <v>16</v>
      </c>
      <c r="D26" s="49" t="s">
        <v>28</v>
      </c>
      <c r="E26" s="46" t="s">
        <v>16</v>
      </c>
      <c r="F26" s="21" t="s">
        <v>17</v>
      </c>
      <c r="G26" s="21" t="s">
        <v>16</v>
      </c>
      <c r="H26" s="21" t="s">
        <v>22</v>
      </c>
      <c r="I26" s="21" t="s">
        <v>16</v>
      </c>
      <c r="J26" s="21" t="s">
        <v>16</v>
      </c>
      <c r="K26" s="21" t="s">
        <v>16</v>
      </c>
      <c r="L26" s="21" t="s">
        <v>17</v>
      </c>
      <c r="M26" s="30" t="s">
        <v>16</v>
      </c>
      <c r="N26" s="52" t="s">
        <v>29</v>
      </c>
      <c r="O26" s="50"/>
      <c r="P26" s="50"/>
      <c r="Q26" s="50"/>
      <c r="R26" s="50"/>
      <c r="S26" s="50"/>
    </row>
    <row r="27" spans="1:19" ht="46.35" customHeight="1" x14ac:dyDescent="0.2">
      <c r="A27" s="26">
        <f t="shared" si="1"/>
        <v>46259</v>
      </c>
      <c r="B27" s="19" t="str">
        <f t="shared" si="0"/>
        <v>火</v>
      </c>
      <c r="C27" s="21" t="s">
        <v>17</v>
      </c>
      <c r="D27" s="41" t="s">
        <v>16</v>
      </c>
      <c r="E27" s="46" t="s">
        <v>16</v>
      </c>
      <c r="F27" s="21" t="s">
        <v>17</v>
      </c>
      <c r="G27" s="41" t="s">
        <v>16</v>
      </c>
      <c r="H27" s="41" t="s">
        <v>17</v>
      </c>
      <c r="I27" s="41" t="s">
        <v>16</v>
      </c>
      <c r="J27" s="21" t="s">
        <v>16</v>
      </c>
      <c r="K27" s="41" t="s">
        <v>16</v>
      </c>
      <c r="L27" s="21" t="s">
        <v>16</v>
      </c>
      <c r="M27" s="30" t="s">
        <v>17</v>
      </c>
      <c r="N27" s="23"/>
      <c r="O27" s="31"/>
      <c r="P27" s="25"/>
      <c r="Q27"/>
    </row>
    <row r="28" spans="1:19" s="35" customFormat="1" ht="46.35" customHeight="1" x14ac:dyDescent="0.2">
      <c r="A28" s="26">
        <f t="shared" si="1"/>
        <v>46260</v>
      </c>
      <c r="B28" s="19" t="str">
        <f t="shared" si="0"/>
        <v>水</v>
      </c>
      <c r="C28" s="21" t="s">
        <v>17</v>
      </c>
      <c r="D28" s="49" t="s">
        <v>30</v>
      </c>
      <c r="E28" s="46" t="s">
        <v>16</v>
      </c>
      <c r="F28" s="46" t="s">
        <v>16</v>
      </c>
      <c r="G28" s="41" t="s">
        <v>16</v>
      </c>
      <c r="H28" s="41" t="s">
        <v>22</v>
      </c>
      <c r="I28" s="41" t="s">
        <v>16</v>
      </c>
      <c r="J28" s="41" t="s">
        <v>16</v>
      </c>
      <c r="K28" s="41" t="s">
        <v>16</v>
      </c>
      <c r="L28" s="41" t="s">
        <v>16</v>
      </c>
      <c r="M28" s="30" t="s">
        <v>16</v>
      </c>
      <c r="N28" s="32" t="s">
        <v>31</v>
      </c>
      <c r="O28" s="33"/>
      <c r="P28" s="34"/>
    </row>
    <row r="29" spans="1:19" s="35" customFormat="1" ht="46.35" customHeight="1" x14ac:dyDescent="0.2">
      <c r="A29" s="26">
        <f t="shared" si="1"/>
        <v>46261</v>
      </c>
      <c r="B29" s="19" t="str">
        <f t="shared" si="0"/>
        <v>木</v>
      </c>
      <c r="C29" s="46" t="s">
        <v>16</v>
      </c>
      <c r="D29" s="41" t="s">
        <v>16</v>
      </c>
      <c r="E29" s="46" t="s">
        <v>16</v>
      </c>
      <c r="F29" s="46" t="s">
        <v>16</v>
      </c>
      <c r="G29" s="41" t="s">
        <v>16</v>
      </c>
      <c r="H29" s="41" t="s">
        <v>22</v>
      </c>
      <c r="I29" s="41" t="s">
        <v>17</v>
      </c>
      <c r="J29" s="41" t="s">
        <v>16</v>
      </c>
      <c r="K29" s="41" t="s">
        <v>16</v>
      </c>
      <c r="L29" s="41" t="s">
        <v>16</v>
      </c>
      <c r="M29" s="30" t="s">
        <v>16</v>
      </c>
      <c r="N29" s="32"/>
      <c r="O29" s="33"/>
      <c r="P29" s="34"/>
    </row>
    <row r="30" spans="1:19" ht="46.35" customHeight="1" x14ac:dyDescent="0.2">
      <c r="A30" s="26">
        <f t="shared" si="1"/>
        <v>46262</v>
      </c>
      <c r="B30" s="19" t="str">
        <f t="shared" si="0"/>
        <v>金</v>
      </c>
      <c r="C30" s="21" t="s">
        <v>17</v>
      </c>
      <c r="D30" s="41" t="s">
        <v>17</v>
      </c>
      <c r="E30" s="46" t="s">
        <v>16</v>
      </c>
      <c r="F30" s="21" t="s">
        <v>17</v>
      </c>
      <c r="G30" s="41" t="s">
        <v>16</v>
      </c>
      <c r="H30" s="41" t="s">
        <v>17</v>
      </c>
      <c r="I30" s="41" t="s">
        <v>16</v>
      </c>
      <c r="J30" s="41" t="s">
        <v>16</v>
      </c>
      <c r="K30" s="41" t="s">
        <v>16</v>
      </c>
      <c r="L30" s="21" t="s">
        <v>17</v>
      </c>
      <c r="M30" s="30" t="s">
        <v>16</v>
      </c>
      <c r="N30" s="23" t="s">
        <v>32</v>
      </c>
      <c r="O30" s="31"/>
      <c r="P30" s="25"/>
      <c r="Q30"/>
    </row>
    <row r="31" spans="1:19" s="35" customFormat="1" ht="52.5" customHeight="1" x14ac:dyDescent="0.2">
      <c r="A31" s="26">
        <f t="shared" si="1"/>
        <v>46263</v>
      </c>
      <c r="B31" s="19" t="str">
        <f t="shared" si="0"/>
        <v>土</v>
      </c>
      <c r="C31" s="41" t="s">
        <v>17</v>
      </c>
      <c r="D31" s="41" t="s">
        <v>16</v>
      </c>
      <c r="E31" s="44" t="s">
        <v>16</v>
      </c>
      <c r="F31" s="21" t="s">
        <v>17</v>
      </c>
      <c r="G31" s="41" t="s">
        <v>16</v>
      </c>
      <c r="H31" s="41" t="s">
        <v>22</v>
      </c>
      <c r="I31" s="41" t="s">
        <v>16</v>
      </c>
      <c r="J31" s="41" t="s">
        <v>16</v>
      </c>
      <c r="K31" s="41" t="s">
        <v>16</v>
      </c>
      <c r="L31" s="21" t="s">
        <v>16</v>
      </c>
      <c r="M31" s="30" t="s">
        <v>16</v>
      </c>
      <c r="N31" s="32"/>
      <c r="O31" s="33"/>
      <c r="P31" s="34"/>
    </row>
    <row r="32" spans="1:19" s="35" customFormat="1" ht="52.5" customHeight="1" x14ac:dyDescent="0.2">
      <c r="A32" s="26">
        <f t="shared" si="1"/>
        <v>46264</v>
      </c>
      <c r="B32" s="19" t="str">
        <f t="shared" si="0"/>
        <v>日</v>
      </c>
      <c r="C32" s="53" t="s">
        <v>16</v>
      </c>
      <c r="D32" s="53" t="s">
        <v>16</v>
      </c>
      <c r="E32" s="44" t="s">
        <v>16</v>
      </c>
      <c r="F32" s="54" t="s">
        <v>16</v>
      </c>
      <c r="G32" s="53" t="s">
        <v>16</v>
      </c>
      <c r="H32" s="53" t="s">
        <v>22</v>
      </c>
      <c r="I32" s="53" t="s">
        <v>16</v>
      </c>
      <c r="J32" s="41" t="s">
        <v>16</v>
      </c>
      <c r="K32" s="53" t="s">
        <v>16</v>
      </c>
      <c r="L32" s="54" t="s">
        <v>16</v>
      </c>
      <c r="M32" s="55" t="s">
        <v>16</v>
      </c>
      <c r="N32" s="32"/>
      <c r="O32" s="33"/>
      <c r="P32" s="34"/>
    </row>
    <row r="33" spans="1:17" ht="53.1" customHeight="1" thickBot="1" x14ac:dyDescent="0.25">
      <c r="A33" s="56">
        <f t="shared" si="1"/>
        <v>46265</v>
      </c>
      <c r="B33" s="57" t="str">
        <f t="shared" si="0"/>
        <v>月</v>
      </c>
      <c r="C33" s="58" t="s">
        <v>16</v>
      </c>
      <c r="D33" s="59" t="s">
        <v>16</v>
      </c>
      <c r="E33" s="60" t="s">
        <v>16</v>
      </c>
      <c r="F33" s="58" t="s">
        <v>16</v>
      </c>
      <c r="G33" s="59" t="s">
        <v>16</v>
      </c>
      <c r="H33" s="59" t="s">
        <v>22</v>
      </c>
      <c r="I33" s="59" t="s">
        <v>16</v>
      </c>
      <c r="J33" s="59" t="s">
        <v>16</v>
      </c>
      <c r="K33" s="59" t="s">
        <v>16</v>
      </c>
      <c r="L33" s="58" t="s">
        <v>16</v>
      </c>
      <c r="M33" s="61" t="s">
        <v>16</v>
      </c>
      <c r="N33" s="62" t="s">
        <v>33</v>
      </c>
    </row>
    <row r="34" spans="1:17" ht="19.2" x14ac:dyDescent="0.2">
      <c r="A34" s="63"/>
      <c r="B34" s="64"/>
      <c r="C34" s="65"/>
      <c r="D34" s="66"/>
      <c r="E34" s="66"/>
      <c r="F34" s="67"/>
      <c r="G34" s="67"/>
      <c r="H34" s="67"/>
      <c r="I34" s="67"/>
      <c r="J34" s="67"/>
      <c r="K34" s="67"/>
      <c r="L34" s="67"/>
      <c r="M34" s="67"/>
    </row>
    <row r="35" spans="1:17" ht="14.4" x14ac:dyDescent="0.2">
      <c r="N35" s="69"/>
      <c r="O35"/>
      <c r="P35"/>
      <c r="Q35"/>
    </row>
    <row r="36" spans="1:17" ht="14.4" x14ac:dyDescent="0.2">
      <c r="N36" s="69"/>
      <c r="O36"/>
      <c r="P36"/>
      <c r="Q36"/>
    </row>
    <row r="37" spans="1:17" ht="14.4" x14ac:dyDescent="0.2">
      <c r="N37" s="69"/>
      <c r="O37"/>
      <c r="P37"/>
      <c r="Q37"/>
    </row>
    <row r="38" spans="1:17" ht="14.4" x14ac:dyDescent="0.2">
      <c r="N38" s="69"/>
      <c r="O38"/>
      <c r="P38"/>
      <c r="Q38"/>
    </row>
    <row r="39" spans="1:17" ht="14.4" x14ac:dyDescent="0.2">
      <c r="N39" s="69"/>
      <c r="O39"/>
      <c r="P39"/>
      <c r="Q39"/>
    </row>
    <row r="40" spans="1:17" ht="14.4" x14ac:dyDescent="0.2">
      <c r="N40" s="69"/>
      <c r="O40"/>
      <c r="P40"/>
      <c r="Q40"/>
    </row>
    <row r="41" spans="1:17" ht="14.4" x14ac:dyDescent="0.2">
      <c r="N41" s="69"/>
      <c r="O41"/>
      <c r="P41"/>
      <c r="Q41"/>
    </row>
    <row r="42" spans="1:17" ht="14.4" x14ac:dyDescent="0.2">
      <c r="N42" s="69"/>
      <c r="O42"/>
      <c r="P42"/>
      <c r="Q42"/>
    </row>
    <row r="43" spans="1:17" ht="14.4" x14ac:dyDescent="0.2">
      <c r="N43" s="69"/>
      <c r="O43"/>
      <c r="P43"/>
      <c r="Q43"/>
    </row>
    <row r="44" spans="1:17" ht="14.4" x14ac:dyDescent="0.2">
      <c r="N44" s="69"/>
      <c r="O44"/>
      <c r="P44"/>
      <c r="Q44"/>
    </row>
    <row r="45" spans="1:17" ht="14.4" x14ac:dyDescent="0.2">
      <c r="N45" s="69"/>
      <c r="O45"/>
      <c r="P45"/>
      <c r="Q45"/>
    </row>
    <row r="46" spans="1:17" ht="14.4" x14ac:dyDescent="0.2">
      <c r="N46" s="69"/>
      <c r="O46"/>
      <c r="P46"/>
      <c r="Q46"/>
    </row>
    <row r="47" spans="1:17" ht="14.4" x14ac:dyDescent="0.2">
      <c r="N47" s="69"/>
      <c r="O47"/>
      <c r="P47"/>
      <c r="Q47"/>
    </row>
    <row r="48" spans="1:17" ht="14.4" x14ac:dyDescent="0.2">
      <c r="N48" s="69"/>
      <c r="O48"/>
      <c r="P48"/>
      <c r="Q48"/>
    </row>
    <row r="49" spans="14:14" customFormat="1" ht="14.4" x14ac:dyDescent="0.2">
      <c r="N49" s="69"/>
    </row>
    <row r="50" spans="14:14" customFormat="1" ht="14.4" x14ac:dyDescent="0.2">
      <c r="N50" s="69"/>
    </row>
    <row r="51" spans="14:14" customFormat="1" ht="14.4" x14ac:dyDescent="0.2">
      <c r="N51" s="69"/>
    </row>
    <row r="52" spans="14:14" customFormat="1" ht="14.4" x14ac:dyDescent="0.2">
      <c r="N52" s="69"/>
    </row>
    <row r="53" spans="14:14" customFormat="1" ht="14.4" x14ac:dyDescent="0.2">
      <c r="N53" s="69"/>
    </row>
    <row r="54" spans="14:14" customFormat="1" ht="14.4" x14ac:dyDescent="0.2">
      <c r="N54" s="69"/>
    </row>
    <row r="55" spans="14:14" customFormat="1" ht="14.4" x14ac:dyDescent="0.2">
      <c r="N55" s="69"/>
    </row>
    <row r="56" spans="14:14" customFormat="1" ht="14.4" x14ac:dyDescent="0.2">
      <c r="N56" s="69"/>
    </row>
    <row r="57" spans="14:14" customFormat="1" ht="14.4" x14ac:dyDescent="0.2">
      <c r="N57" s="69"/>
    </row>
    <row r="58" spans="14:14" customFormat="1" ht="14.4" x14ac:dyDescent="0.2">
      <c r="N58" s="69"/>
    </row>
    <row r="59" spans="14:14" customFormat="1" ht="14.4" x14ac:dyDescent="0.2">
      <c r="N59" s="69"/>
    </row>
    <row r="60" spans="14:14" customFormat="1" ht="14.4" x14ac:dyDescent="0.2">
      <c r="N60" s="69"/>
    </row>
    <row r="61" spans="14:14" customFormat="1" ht="14.4" x14ac:dyDescent="0.2">
      <c r="N61" s="69"/>
    </row>
    <row r="62" spans="14:14" customFormat="1" ht="14.4" x14ac:dyDescent="0.2">
      <c r="N62" s="69"/>
    </row>
    <row r="63" spans="14:14" customFormat="1" ht="14.4" x14ac:dyDescent="0.2">
      <c r="N63" s="69"/>
    </row>
    <row r="64" spans="14:14" customFormat="1" ht="14.4" x14ac:dyDescent="0.2">
      <c r="N64" s="69"/>
    </row>
    <row r="65" spans="14:14" customFormat="1" ht="14.4" x14ac:dyDescent="0.2">
      <c r="N65" s="69"/>
    </row>
    <row r="66" spans="14:14" customFormat="1" ht="14.4" x14ac:dyDescent="0.2">
      <c r="N66" s="69"/>
    </row>
    <row r="67" spans="14:14" customFormat="1" ht="14.4" x14ac:dyDescent="0.2">
      <c r="N67" s="69"/>
    </row>
    <row r="68" spans="14:14" customFormat="1" ht="14.4" x14ac:dyDescent="0.2">
      <c r="N68" s="69"/>
    </row>
    <row r="69" spans="14:14" customFormat="1" ht="14.4" x14ac:dyDescent="0.2">
      <c r="N69" s="69"/>
    </row>
    <row r="70" spans="14:14" customFormat="1" ht="14.4" x14ac:dyDescent="0.2">
      <c r="N70" s="69"/>
    </row>
    <row r="71" spans="14:14" customFormat="1" ht="14.4" x14ac:dyDescent="0.2">
      <c r="N71" s="69"/>
    </row>
    <row r="72" spans="14:14" customFormat="1" ht="14.4" x14ac:dyDescent="0.2">
      <c r="N72" s="69"/>
    </row>
    <row r="73" spans="14:14" customFormat="1" ht="14.4" x14ac:dyDescent="0.2">
      <c r="N73" s="69"/>
    </row>
    <row r="74" spans="14:14" customFormat="1" ht="14.4" x14ac:dyDescent="0.2">
      <c r="N74" s="69"/>
    </row>
    <row r="75" spans="14:14" customFormat="1" ht="14.4" x14ac:dyDescent="0.2">
      <c r="N75" s="69"/>
    </row>
    <row r="76" spans="14:14" customFormat="1" ht="14.4" x14ac:dyDescent="0.2">
      <c r="N76" s="69"/>
    </row>
    <row r="77" spans="14:14" customFormat="1" ht="14.4" x14ac:dyDescent="0.2">
      <c r="N77" s="69"/>
    </row>
    <row r="78" spans="14:14" customFormat="1" ht="14.4" x14ac:dyDescent="0.2">
      <c r="N78" s="69"/>
    </row>
    <row r="79" spans="14:14" customFormat="1" ht="14.4" x14ac:dyDescent="0.2">
      <c r="N79" s="69"/>
    </row>
    <row r="83" spans="14:14" customFormat="1" ht="14.4" x14ac:dyDescent="0.2">
      <c r="N83" s="69"/>
    </row>
    <row r="84" spans="14:14" customFormat="1" ht="14.4" x14ac:dyDescent="0.2">
      <c r="N84" s="69"/>
    </row>
    <row r="85" spans="14:14" customFormat="1" ht="14.4" x14ac:dyDescent="0.2">
      <c r="N85" s="69"/>
    </row>
    <row r="86" spans="14:14" customFormat="1" ht="14.4" x14ac:dyDescent="0.2">
      <c r="N86" s="69"/>
    </row>
  </sheetData>
  <mergeCells count="2">
    <mergeCell ref="H1:L1"/>
    <mergeCell ref="A2:B2"/>
  </mergeCells>
  <phoneticPr fontId="3"/>
  <conditionalFormatting sqref="A3:J6 K3:M32 A7:E7 G7:J7 F7:F20 A8:B8 D8 G8:I20 J8:J32 A9:D9 A10:E20 A21:I32 A33:M33">
    <cfRule type="expression" dxfId="5" priority="5">
      <formula>$B3="日"</formula>
    </cfRule>
    <cfRule type="expression" dxfId="4" priority="6">
      <formula>$B3="土"</formula>
    </cfRule>
  </conditionalFormatting>
  <conditionalFormatting sqref="C8">
    <cfRule type="expression" dxfId="3" priority="1">
      <formula>$C1="日"</formula>
    </cfRule>
    <cfRule type="expression" dxfId="2" priority="2">
      <formula>$C1="土"</formula>
    </cfRule>
  </conditionalFormatting>
  <conditionalFormatting sqref="E8:E9">
    <cfRule type="expression" dxfId="1" priority="3">
      <formula>$C1="日"</formula>
    </cfRule>
    <cfRule type="expression" dxfId="0" priority="4">
      <formula>$C1="土"</formula>
    </cfRule>
  </conditionalFormatting>
  <printOptions horizontalCentered="1" verticalCentered="1"/>
  <pageMargins left="0.70866141732283472" right="0.70866141732283472" top="0" bottom="0.74803149606299213" header="0.31496062992125984" footer="0.31496062992125984"/>
  <pageSetup paperSize="8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志信</dc:creator>
  <cp:lastModifiedBy>赤荻　由輝</cp:lastModifiedBy>
  <dcterms:created xsi:type="dcterms:W3CDTF">2026-07-29T04:51:44Z</dcterms:created>
  <dcterms:modified xsi:type="dcterms:W3CDTF">2026-08-03T02:33:28Z</dcterms:modified>
</cp:coreProperties>
</file>